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C0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<sst xmlns="http://schemas.openxmlformats.org/spreadsheetml/2006/main" count="17" uniqueCount="17">
  <si>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Tráfico masivo</t>
  </si>
  <si>
    <t>Arroz</t>
  </si>
  <si>
    <t>Cebada</t>
  </si>
  <si>
    <t>Cemento</t>
  </si>
  <si>
    <t>Clinquer</t>
  </si>
  <si>
    <t>Contenedores</t>
  </si>
  <si>
    <t>Madera y leña</t>
  </si>
  <si>
    <t>Piedra cal</t>
  </si>
  <si>
    <t>Yeso</t>
  </si>
  <si>
    <t>Tráfico menor</t>
  </si>
  <si>
    <t>Total</t>
  </si>
  <si>
    <t>FC03 – Transporte Ferroviario. Toneladas transportadas</t>
  </si>
  <si>
    <t>Combustibles y Lubricantes</t>
  </si>
  <si>
    <t>2016*</t>
  </si>
  <si>
    <t>*Fuente: Administración de Ferrocarriles del Estado (AFE) hata 2015 y Servicios Logísticos Ferroviarios (SELF) a partir de 2016</t>
  </si>
  <si>
    <t>No se dispone del detalle de cargas transportado para el año 2016</t>
  </si>
  <si>
    <t>Última actualización: 03/07/2019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</si>
</sst>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%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sz val="11"/>
      <color indexed="63"/>
      <name val="Calibri"/>
      <family val="2"/>
    </font>
    <font>
      <b/>
      <sz val="13"/>
      <color indexed="63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262626"/>
      <name val="Calibri"/>
      <family val="2"/>
    </font>
    <font>
      <b/>
      <sz val="11"/>
      <color rgb="FF262626"/>
      <name val="Calibri"/>
      <family val="2"/>
    </font>
    <font>
      <sz val="11"/>
      <color rgb="FF262626"/>
      <name val="Calibri"/>
      <family val="2"/>
    </font>
    <font>
      <b/>
      <sz val="13"/>
      <color rgb="FF262626"/>
      <name val="Calibri"/>
      <family val="2"/>
    </font>
    <font>
      <sz val="10"/>
      <color rgb="FF26262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rgb="FFE9E7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0" fillId="33" borderId="0" xfId="0" applyFont="1" applyFill="1" applyBorder="1" applyAlignment="1">
      <alignment horizontal="left" vertical="center" indent="2"/>
    </xf>
    <xf numFmtId="0" fontId="2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3" fontId="41" fillId="35" borderId="10" xfId="0" applyNumberFormat="1" applyFont="1" applyFill="1" applyBorder="1" applyAlignment="1">
      <alignment horizontal="right" vertical="center"/>
    </xf>
    <xf numFmtId="3" fontId="42" fillId="35" borderId="10" xfId="0" applyNumberFormat="1" applyFont="1" applyFill="1" applyBorder="1" applyAlignment="1">
      <alignment horizontal="right" vertical="center"/>
    </xf>
    <xf numFmtId="3" fontId="19" fillId="35" borderId="10" xfId="0" applyNumberFormat="1" applyFont="1" applyFill="1" applyBorder="1" applyAlignment="1">
      <alignment horizontal="right" vertical="center"/>
    </xf>
    <xf numFmtId="0" fontId="27" fillId="34" borderId="10" xfId="0" applyFont="1" applyFill="1" applyBorder="1" applyAlignment="1">
      <alignment horizontal="left" vertical="center" wrapText="1" indent="1"/>
    </xf>
    <xf numFmtId="3" fontId="27" fillId="34" borderId="10" xfId="0" applyNumberFormat="1" applyFont="1" applyFill="1" applyBorder="1" applyAlignment="1">
      <alignment horizontal="right" vertical="center"/>
    </xf>
    <xf numFmtId="169" fontId="42" fillId="35" borderId="10" xfId="0" applyNumberFormat="1" applyFont="1" applyFill="1" applyBorder="1" applyAlignment="1">
      <alignment horizontal="right" vertical="center"/>
    </xf>
    <xf numFmtId="169" fontId="41" fillId="35" borderId="10" xfId="0" applyNumberFormat="1" applyFont="1" applyFill="1" applyBorder="1" applyAlignment="1">
      <alignment horizontal="right" vertical="center"/>
    </xf>
    <xf numFmtId="0" fontId="41" fillId="8" borderId="10" xfId="0" applyFont="1" applyFill="1" applyBorder="1" applyAlignment="1">
      <alignment horizontal="left" vertical="center" wrapText="1" indent="1"/>
    </xf>
    <xf numFmtId="0" fontId="42" fillId="8" borderId="10" xfId="0" applyFont="1" applyFill="1" applyBorder="1" applyAlignment="1">
      <alignment horizontal="left" vertical="center" wrapText="1" indent="2"/>
    </xf>
    <xf numFmtId="0" fontId="43" fillId="0" borderId="11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44" fillId="33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customWidth="1"/>
    <col min="2" max="2" width="34.7109375" style="14" customWidth="1"/>
    <col min="3" max="15" width="12.7109375" style="14" customWidth="1"/>
    <col min="16" max="16384" width="11.421875" style="14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spans="2:15" ht="24" customHeight="1">
      <c r="B8" s="13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2:15" ht="21.75" customHeight="1">
      <c r="B9" s="2"/>
      <c r="C9" s="2">
        <v>2006</v>
      </c>
      <c r="D9" s="2">
        <v>2007</v>
      </c>
      <c r="E9" s="2">
        <v>2008</v>
      </c>
      <c r="F9" s="2">
        <v>2009</v>
      </c>
      <c r="G9" s="2">
        <v>2010</v>
      </c>
      <c r="H9" s="2">
        <v>2011</v>
      </c>
      <c r="I9" s="2">
        <v>2012</v>
      </c>
      <c r="J9" s="3">
        <v>2013</v>
      </c>
      <c r="K9" s="3">
        <v>2014</v>
      </c>
      <c r="L9" s="3">
        <v>2015</v>
      </c>
      <c r="M9" s="3" t="s">
        <v>13</v>
      </c>
      <c r="N9" s="3">
        <v>2017</v>
      </c>
      <c r="O9" s="3">
        <v>2018</v>
      </c>
    </row>
    <row r="10" spans="2:15" ht="21.75" customHeight="1">
      <c r="B10" s="11" t="s">
        <v>0</v>
      </c>
      <c r="C10" s="4">
        <f>SUM(C11:C19)</f>
        <v>1391087</v>
      </c>
      <c r="D10" s="4">
        <f aca="true" t="shared" si="0" ref="D10:O10">SUM(D11:D19)</f>
        <v>1371166</v>
      </c>
      <c r="E10" s="4">
        <f t="shared" si="0"/>
        <v>1391981</v>
      </c>
      <c r="F10" s="4">
        <f t="shared" si="0"/>
        <v>1301959</v>
      </c>
      <c r="G10" s="4">
        <f t="shared" si="0"/>
        <v>1164375</v>
      </c>
      <c r="H10" s="4">
        <f t="shared" si="0"/>
        <v>1046647</v>
      </c>
      <c r="I10" s="4">
        <f t="shared" si="0"/>
        <v>1072748</v>
      </c>
      <c r="J10" s="4">
        <f t="shared" si="0"/>
        <v>996832</v>
      </c>
      <c r="K10" s="4">
        <f t="shared" si="0"/>
        <v>838058</v>
      </c>
      <c r="L10" s="4">
        <f t="shared" si="0"/>
        <v>795666</v>
      </c>
      <c r="M10" s="4"/>
      <c r="N10" s="4">
        <f t="shared" si="0"/>
        <v>480310</v>
      </c>
      <c r="O10" s="4">
        <f t="shared" si="0"/>
        <v>411893.32999999996</v>
      </c>
    </row>
    <row r="11" spans="2:15" ht="21.75" customHeight="1">
      <c r="B11" s="12" t="s">
        <v>1</v>
      </c>
      <c r="C11" s="5">
        <v>268455</v>
      </c>
      <c r="D11" s="5">
        <v>223507</v>
      </c>
      <c r="E11" s="5">
        <v>272386</v>
      </c>
      <c r="F11" s="5">
        <v>244339</v>
      </c>
      <c r="G11" s="5">
        <v>207439</v>
      </c>
      <c r="H11" s="5">
        <v>171085</v>
      </c>
      <c r="I11" s="5">
        <v>160541</v>
      </c>
      <c r="J11" s="6">
        <v>106156</v>
      </c>
      <c r="K11" s="6">
        <v>86256</v>
      </c>
      <c r="L11" s="6">
        <v>54330</v>
      </c>
      <c r="M11" s="6"/>
      <c r="N11" s="6">
        <v>47458</v>
      </c>
      <c r="O11" s="6">
        <v>57655.05</v>
      </c>
    </row>
    <row r="12" spans="2:15" ht="21.75" customHeight="1">
      <c r="B12" s="12" t="s">
        <v>2</v>
      </c>
      <c r="C12" s="5">
        <v>88240</v>
      </c>
      <c r="D12" s="5">
        <v>69300</v>
      </c>
      <c r="E12" s="5">
        <v>37560</v>
      </c>
      <c r="F12" s="5">
        <v>54420</v>
      </c>
      <c r="G12" s="5">
        <v>34590</v>
      </c>
      <c r="H12" s="5">
        <v>36306</v>
      </c>
      <c r="I12" s="5">
        <v>36381</v>
      </c>
      <c r="J12" s="6">
        <v>22561</v>
      </c>
      <c r="K12" s="6">
        <v>16613</v>
      </c>
      <c r="L12" s="6">
        <v>8133</v>
      </c>
      <c r="M12" s="6"/>
      <c r="N12" s="9">
        <v>0</v>
      </c>
      <c r="O12" s="9">
        <v>0</v>
      </c>
    </row>
    <row r="13" spans="2:15" ht="21.75" customHeight="1">
      <c r="B13" s="12" t="s">
        <v>3</v>
      </c>
      <c r="C13" s="5">
        <v>140268</v>
      </c>
      <c r="D13" s="5">
        <v>121504</v>
      </c>
      <c r="E13" s="5">
        <v>138502</v>
      </c>
      <c r="F13" s="5">
        <v>135420</v>
      </c>
      <c r="G13" s="5">
        <v>123526</v>
      </c>
      <c r="H13" s="5">
        <v>128468</v>
      </c>
      <c r="I13" s="5">
        <v>131023</v>
      </c>
      <c r="J13" s="6">
        <v>102468</v>
      </c>
      <c r="K13" s="6">
        <v>93526</v>
      </c>
      <c r="L13" s="6">
        <v>74275</v>
      </c>
      <c r="M13" s="6"/>
      <c r="N13" s="6">
        <v>62148</v>
      </c>
      <c r="O13" s="6">
        <v>38075</v>
      </c>
    </row>
    <row r="14" spans="2:15" ht="21.75" customHeight="1">
      <c r="B14" s="12" t="s">
        <v>4</v>
      </c>
      <c r="C14" s="5">
        <v>333957</v>
      </c>
      <c r="D14" s="5">
        <v>387724</v>
      </c>
      <c r="E14" s="5">
        <v>389207</v>
      </c>
      <c r="F14" s="5">
        <v>346719</v>
      </c>
      <c r="G14" s="5">
        <v>368077</v>
      </c>
      <c r="H14" s="5">
        <v>296472</v>
      </c>
      <c r="I14" s="5">
        <v>353232</v>
      </c>
      <c r="J14" s="6">
        <v>349273</v>
      </c>
      <c r="K14" s="6">
        <v>271084</v>
      </c>
      <c r="L14" s="6">
        <v>271512</v>
      </c>
      <c r="M14" s="6"/>
      <c r="N14" s="6">
        <v>6692</v>
      </c>
      <c r="O14" s="6">
        <v>0</v>
      </c>
    </row>
    <row r="15" spans="2:15" ht="21.75" customHeight="1">
      <c r="B15" s="12" t="s">
        <v>12</v>
      </c>
      <c r="C15" s="5">
        <v>121368</v>
      </c>
      <c r="D15" s="5">
        <v>121401</v>
      </c>
      <c r="E15" s="5">
        <v>127902</v>
      </c>
      <c r="F15" s="5">
        <v>117188</v>
      </c>
      <c r="G15" s="5">
        <v>114069</v>
      </c>
      <c r="H15" s="5">
        <v>100039</v>
      </c>
      <c r="I15" s="5">
        <v>111082</v>
      </c>
      <c r="J15" s="6">
        <v>100803</v>
      </c>
      <c r="K15" s="6">
        <v>118703</v>
      </c>
      <c r="L15" s="6">
        <v>131515</v>
      </c>
      <c r="M15" s="6"/>
      <c r="N15" s="6">
        <v>125917</v>
      </c>
      <c r="O15" s="6">
        <v>133836.27999999997</v>
      </c>
    </row>
    <row r="16" spans="2:15" ht="21.75" customHeight="1">
      <c r="B16" s="12" t="s">
        <v>5</v>
      </c>
      <c r="C16" s="5">
        <v>44332</v>
      </c>
      <c r="D16" s="5">
        <v>55852</v>
      </c>
      <c r="E16" s="5">
        <v>59616</v>
      </c>
      <c r="F16" s="5">
        <v>56178</v>
      </c>
      <c r="G16" s="5">
        <v>40916</v>
      </c>
      <c r="H16" s="5">
        <v>38858</v>
      </c>
      <c r="I16" s="5">
        <v>32476</v>
      </c>
      <c r="J16" s="6">
        <v>50288</v>
      </c>
      <c r="K16" s="6">
        <v>41380</v>
      </c>
      <c r="L16" s="6">
        <v>13628</v>
      </c>
      <c r="M16" s="6"/>
      <c r="N16" s="9">
        <v>0</v>
      </c>
      <c r="O16" s="9">
        <v>0</v>
      </c>
    </row>
    <row r="17" spans="2:15" ht="21.75" customHeight="1">
      <c r="B17" s="12" t="s">
        <v>6</v>
      </c>
      <c r="C17" s="5">
        <v>81360</v>
      </c>
      <c r="D17" s="5">
        <v>85611</v>
      </c>
      <c r="E17" s="5">
        <v>76308</v>
      </c>
      <c r="F17" s="5">
        <v>58428</v>
      </c>
      <c r="G17" s="5">
        <v>21764</v>
      </c>
      <c r="H17" s="5">
        <v>17588</v>
      </c>
      <c r="I17" s="5">
        <v>33308</v>
      </c>
      <c r="J17" s="6">
        <v>52278</v>
      </c>
      <c r="K17" s="6">
        <v>58846</v>
      </c>
      <c r="L17" s="6">
        <v>59708</v>
      </c>
      <c r="M17" s="6"/>
      <c r="N17" s="6">
        <v>41670</v>
      </c>
      <c r="O17" s="6">
        <v>16142</v>
      </c>
    </row>
    <row r="18" spans="2:15" ht="21.75" customHeight="1">
      <c r="B18" s="12" t="s">
        <v>7</v>
      </c>
      <c r="C18" s="5">
        <v>313107</v>
      </c>
      <c r="D18" s="5">
        <v>304392</v>
      </c>
      <c r="E18" s="5">
        <v>290260</v>
      </c>
      <c r="F18" s="5">
        <v>289267</v>
      </c>
      <c r="G18" s="5">
        <v>253994</v>
      </c>
      <c r="H18" s="5">
        <v>257831</v>
      </c>
      <c r="I18" s="5">
        <v>214705</v>
      </c>
      <c r="J18" s="6">
        <v>213005</v>
      </c>
      <c r="K18" s="6">
        <v>151650</v>
      </c>
      <c r="L18" s="6">
        <v>182565</v>
      </c>
      <c r="M18" s="6"/>
      <c r="N18" s="6">
        <v>196425</v>
      </c>
      <c r="O18" s="6">
        <v>166185</v>
      </c>
    </row>
    <row r="19" spans="2:15" ht="21.75" customHeight="1">
      <c r="B19" s="12" t="s">
        <v>8</v>
      </c>
      <c r="C19" s="9">
        <v>0</v>
      </c>
      <c r="D19" s="5">
        <v>1875</v>
      </c>
      <c r="E19" s="5">
        <v>240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/>
      <c r="N19" s="9">
        <v>0</v>
      </c>
      <c r="O19" s="9">
        <v>0</v>
      </c>
    </row>
    <row r="20" spans="2:15" ht="21.75" customHeight="1">
      <c r="B20" s="11" t="s">
        <v>9</v>
      </c>
      <c r="C20" s="4">
        <v>2228</v>
      </c>
      <c r="D20" s="4">
        <v>6084</v>
      </c>
      <c r="E20" s="4">
        <v>3100</v>
      </c>
      <c r="F20" s="4">
        <v>16729</v>
      </c>
      <c r="G20" s="4">
        <v>14137</v>
      </c>
      <c r="H20" s="4">
        <v>13790</v>
      </c>
      <c r="I20" s="4">
        <v>4388</v>
      </c>
      <c r="J20" s="4">
        <v>13474</v>
      </c>
      <c r="K20" s="4">
        <v>42526</v>
      </c>
      <c r="L20" s="4">
        <v>26327</v>
      </c>
      <c r="M20" s="4"/>
      <c r="N20" s="10">
        <v>0</v>
      </c>
      <c r="O20" s="10">
        <v>597</v>
      </c>
    </row>
    <row r="21" spans="2:15" ht="21.75" customHeight="1">
      <c r="B21" s="7" t="s">
        <v>10</v>
      </c>
      <c r="C21" s="8">
        <f>+C20+C10</f>
        <v>1393315</v>
      </c>
      <c r="D21" s="8">
        <f aca="true" t="shared" si="1" ref="D21:L21">+D20+D10</f>
        <v>1377250</v>
      </c>
      <c r="E21" s="8">
        <f t="shared" si="1"/>
        <v>1395081</v>
      </c>
      <c r="F21" s="8">
        <f t="shared" si="1"/>
        <v>1318688</v>
      </c>
      <c r="G21" s="8">
        <f t="shared" si="1"/>
        <v>1178512</v>
      </c>
      <c r="H21" s="8">
        <f t="shared" si="1"/>
        <v>1060437</v>
      </c>
      <c r="I21" s="8">
        <f t="shared" si="1"/>
        <v>1077136</v>
      </c>
      <c r="J21" s="8">
        <f t="shared" si="1"/>
        <v>1010306</v>
      </c>
      <c r="K21" s="8">
        <f t="shared" si="1"/>
        <v>880584</v>
      </c>
      <c r="L21" s="8">
        <f t="shared" si="1"/>
        <v>821993</v>
      </c>
      <c r="M21" s="8">
        <v>676642</v>
      </c>
      <c r="N21" s="8">
        <f>SUM(N11:N20)</f>
        <v>480310</v>
      </c>
      <c r="O21" s="8">
        <f>SUM(O11:O20)</f>
        <v>412490.32999999996</v>
      </c>
    </row>
    <row r="22" spans="2:10" ht="12.75" customHeight="1">
      <c r="B22" s="1" t="s">
        <v>14</v>
      </c>
      <c r="C22" s="15"/>
      <c r="D22" s="15"/>
      <c r="E22" s="15"/>
      <c r="F22" s="15"/>
      <c r="G22" s="15"/>
      <c r="H22" s="15"/>
      <c r="I22" s="15"/>
      <c r="J22" s="15"/>
    </row>
    <row r="23" ht="12.75">
      <c r="B23" s="1" t="s">
        <v>15</v>
      </c>
    </row>
    <row r="24" ht="12.75">
      <c r="B24" s="1" t="s">
        <v>16</v>
      </c>
    </row>
  </sheetData>
  <sheetProtection/>
  <mergeCells count="1">
    <mergeCell ref="B8:O8"/>
  </mergeCells>
  <printOptions/>
  <pageMargins left="0.7" right="0.7" top="0.75" bottom="0.75" header="0.3" footer="0.3"/>
  <pageSetup orientation="portrait" paperSize="9"/>
  <ignoredErrors>
    <ignoredError sqref="C10:L10 N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HERNAN TADEO SILVA</cp:lastModifiedBy>
  <dcterms:created xsi:type="dcterms:W3CDTF">2015-09-14T17:17:46Z</dcterms:created>
  <dcterms:modified xsi:type="dcterms:W3CDTF">2020-04-23T14:33:08Z</dcterms:modified>
  <cp:category/>
  <cp:version/>
  <cp:contentType/>
  <cp:contentStatus/>
</cp:coreProperties>
</file>